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<sst xmlns="http://schemas.openxmlformats.org/spreadsheetml/2006/main" count="73" uniqueCount="62">
  <si>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I. Всего обращений в ГКУ ОСЗН</t>
  </si>
  <si>
    <t>1.2. Обращения с документами, всего</t>
  </si>
  <si>
    <t>в том числе:</t>
  </si>
  <si>
    <t>- новые назначения</t>
  </si>
  <si>
    <t>- перерасчет (продление, возобновление)</t>
  </si>
  <si>
    <t>- пособие при рождении ребенка</t>
  </si>
  <si>
    <t>- ежемесячное пособие на ребенка военнослужащего</t>
  </si>
  <si>
    <t>- ветераны труда</t>
  </si>
  <si>
    <t xml:space="preserve">- труженики тыла </t>
  </si>
  <si>
    <t>- реабилитированные (пострадавшие) граждане</t>
  </si>
  <si>
    <t>- ежемесячное пособие по уходу за ребенком</t>
  </si>
  <si>
    <t>- единовременное пособие беременным жене военнослужащего</t>
  </si>
  <si>
    <t>- перерегистрация, смена счета</t>
  </si>
  <si>
    <t>- новые обращения</t>
  </si>
  <si>
    <t>в том числе по исполнительным листам</t>
  </si>
  <si>
    <t>- выдано сертификатов</t>
  </si>
  <si>
    <t>- подано заявлений на получение сертификата</t>
  </si>
  <si>
    <t>2. Поступило письменых обращений</t>
  </si>
  <si>
    <t>3. Выдано справок, удостоверений</t>
  </si>
  <si>
    <t>II. Предоставление мер социальной поддержки семьям с детьми</t>
  </si>
  <si>
    <t>2.2. Обращения с документами, всего</t>
  </si>
  <si>
    <t>2.2.1 Выплаты из областного бюджета, всего</t>
  </si>
  <si>
    <t>2.2.2. Выплаты из федерального бюджета, всего</t>
  </si>
  <si>
    <t>2.3. Выдано справок</t>
  </si>
  <si>
    <t>2.4. Выдано удостоверений многодетным семьям</t>
  </si>
  <si>
    <t>2.5. Областной материнский капитал:</t>
  </si>
  <si>
    <t>3.2. Обращения с документами, всего</t>
  </si>
  <si>
    <t>3.2.2. на ЕДК + ЕДВ (областной бюджет), всего (новые назначения)</t>
  </si>
  <si>
    <t>3.2.3. Принято документов на присвоение звания "Ветеран труда"</t>
  </si>
  <si>
    <t>3.2.4. Принято документов по пост. 475</t>
  </si>
  <si>
    <t>3.2.7. Выплаты на погребение</t>
  </si>
  <si>
    <t>3.2.8. Выплаты на твердое допливо</t>
  </si>
  <si>
    <t>3.2.10. "Почетный донор", всего</t>
  </si>
  <si>
    <t>3.3. Выдано справок о размере МСП и др.</t>
  </si>
  <si>
    <t>3.4. Выдано удостоверений на льготы</t>
  </si>
  <si>
    <t>IV. Количество документов, запрошенных в рамках межведомственного взаимодействия</t>
  </si>
  <si>
    <t>III. Предоставление мер социальной поддержки отдельным катеогриям граждан (ветераты труда, труженики тыла, инвалиды и тд.)</t>
  </si>
  <si>
    <t>3.2.1. на ЕДК (федеральный бюджет) новые назначения</t>
  </si>
  <si>
    <t>1.1. Консультации на приеме, всего</t>
  </si>
  <si>
    <t xml:space="preserve">2.1. Консультации на приеме </t>
  </si>
  <si>
    <t xml:space="preserve">3.1. Консультации на приеме </t>
  </si>
  <si>
    <t>- длительный стаж работы</t>
  </si>
  <si>
    <t>3.2.6. Принято документов по выплатам гражданам, пострадавшим от радиационного воздействия, всего</t>
  </si>
  <si>
    <t>3.2.5 Принято документов от пострадавших вкладчиков</t>
  </si>
  <si>
    <t>3.2.11 Принято документов на льготы (перерасчет) МСП</t>
  </si>
  <si>
    <t>3.2.12 Субсидия на оплату жилья и коммунальных услуг, всего</t>
  </si>
  <si>
    <t>- Получено путевок в детские оздоровительные лагеря</t>
  </si>
  <si>
    <t>- Получено путевок в стационарные учреждения, ГЦ "Ветеран" и т.п.</t>
  </si>
  <si>
    <t>Приложение</t>
  </si>
  <si>
    <t>2.6. Обращений за путевками в детские оздоровительные лагеря, всего</t>
  </si>
  <si>
    <t>V. Выдано справок на социальную стипендию</t>
  </si>
  <si>
    <t>VI. Оформление документов в стационарные учреждения, ГЦ "Ветеран" и т.п., всего</t>
  </si>
  <si>
    <t>VIII. Проведено встреч с населением</t>
  </si>
  <si>
    <t>IX. Количество входящих документов (по журналу)</t>
  </si>
  <si>
    <t xml:space="preserve">X. Количество исходящих документов (по журналу) </t>
  </si>
  <si>
    <r>
      <t>3.2.9. Принято документов на оказание госсоцпомощи(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</si>
  <si>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- другие (1)</t>
  </si>
  <si>
    <r>
      <t>VII. Другие вопросы (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</si>
  <si>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 xml:space="preserve">Отчет о проделанной работе государственного казенного учреждения Владимирской области "Отдел социальной защиты населения по Собинскому району" </t>
    </r>
    <r>
      <rPr>
        <b/>
        <sz val="12"/>
        <color indexed="8"/>
        <rFont val="Times New Roman"/>
        <family val="1"/>
      </rPr>
      <t>за  2015 год</t>
    </r>
  </si>
  <si>
    <r>
      <t>1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выплаты до 3-х лет многодетным семьям-125</t>
    </r>
  </si>
  <si>
    <t>2- в том числе  соц. контракт-3</t>
  </si>
  <si>
    <r>
      <rPr>
        <sz val="12"/>
        <color indexed="8"/>
        <rFont val="Times New Roman"/>
        <family val="1"/>
      </rPr>
      <t>3-  юбиляры-</t>
    </r>
    <r>
      <rPr>
        <b/>
        <sz val="12"/>
        <color indexed="8"/>
        <rFont val="Times New Roman"/>
        <family val="1"/>
      </rPr>
      <t xml:space="preserve">47,                                                                                                                   -  выплаты вдовам- 294,                                                                                          -отдых семей в Крыму- 20,                                                                                             -отдых семей в Словении-14,  -составление ИППСУ- 245,                                                                      - отдых детей в санатории "Заклязьменский" - 5,                                                                                     -мониторинг проведения ремонта у ветеранов ВОВ- 25,                                              -обследование условий жизни ветеранов боевых действий- 14,                          -выплата компенсаций по договорам ОСАГО- 4,                                                      -внешние контрольные проверки- 13,                                                                     - проверки по антитеррористической защищенности  - 43.                                                                                                                                                     -внутренние контрольные проверки- 15,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</si>
</sst>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68.00390625" style="1" customWidth="1"/>
    <col min="2" max="2" width="14.00390625" style="1" customWidth="1"/>
    <col min="3" max="16384" width="9.00390625" style="1" customWidth="1"/>
  </cols>
  <sheetData>
    <row r="1" ht="27.75" customHeight="1">
      <c r="B1" s="7" t="s">
        <v>48</v>
      </c>
    </row>
    <row r="2" spans="1:2" s="5" customFormat="1" ht="46.5" customHeight="1">
      <c r="A2" s="13" t="s">
        <v>58</v>
      </c>
      <c r="B2" s="13"/>
    </row>
    <row r="3" spans="1:2" s="5" customFormat="1" ht="18.75" customHeight="1">
      <c r="A3" s="6"/>
      <c r="B3" s="6"/>
    </row>
    <row r="4" spans="1:2" ht="18" customHeight="1">
      <c r="A4" s="2" t="s">
        <v>0</v>
      </c>
      <c r="B4" s="4">
        <f>SUM(B6:B7:B8:B9)</f>
        <v>25090</v>
      </c>
    </row>
    <row r="5" spans="1:2" ht="17.25" customHeight="1">
      <c r="A5" s="3" t="s">
        <v>2</v>
      </c>
      <c r="B5" s="4"/>
    </row>
    <row r="6" spans="1:2" ht="16.5" customHeight="1">
      <c r="A6" s="3" t="s">
        <v>38</v>
      </c>
      <c r="B6" s="4">
        <f>B11+B34</f>
        <v>11856</v>
      </c>
    </row>
    <row r="7" spans="1:2" ht="15.75">
      <c r="A7" s="3" t="s">
        <v>1</v>
      </c>
      <c r="B7" s="4">
        <f>B12+B35</f>
        <v>9476</v>
      </c>
    </row>
    <row r="8" spans="1:2" ht="15.75">
      <c r="A8" s="3" t="s">
        <v>17</v>
      </c>
      <c r="B8" s="4">
        <v>49</v>
      </c>
    </row>
    <row r="9" spans="1:2" ht="15.75">
      <c r="A9" s="3" t="s">
        <v>18</v>
      </c>
      <c r="B9" s="4">
        <f>B25+B26+B61+B62+B64</f>
        <v>3709</v>
      </c>
    </row>
    <row r="10" spans="1:2" ht="20.25" customHeight="1">
      <c r="A10" s="2" t="s">
        <v>19</v>
      </c>
      <c r="B10" s="4"/>
    </row>
    <row r="11" spans="1:2" ht="15.75">
      <c r="A11" s="3" t="s">
        <v>39</v>
      </c>
      <c r="B11" s="4">
        <v>4027</v>
      </c>
    </row>
    <row r="12" spans="1:2" ht="15.75">
      <c r="A12" s="3" t="s">
        <v>20</v>
      </c>
      <c r="B12" s="4">
        <f>B14+B18+B30</f>
        <v>4961</v>
      </c>
    </row>
    <row r="13" spans="1:2" ht="15.75">
      <c r="A13" s="3" t="s">
        <v>2</v>
      </c>
      <c r="B13" s="4"/>
    </row>
    <row r="14" spans="1:2" ht="15.75">
      <c r="A14" s="3" t="s">
        <v>21</v>
      </c>
      <c r="B14" s="4">
        <f>SUM(B16:B17)</f>
        <v>4281</v>
      </c>
    </row>
    <row r="15" spans="1:2" ht="15.75">
      <c r="A15" s="3" t="s">
        <v>2</v>
      </c>
      <c r="B15" s="4"/>
    </row>
    <row r="16" spans="1:2" ht="15.75">
      <c r="A16" s="3" t="s">
        <v>3</v>
      </c>
      <c r="B16" s="4">
        <v>1521</v>
      </c>
    </row>
    <row r="17" spans="1:2" ht="15.75">
      <c r="A17" s="3" t="s">
        <v>4</v>
      </c>
      <c r="B17" s="4">
        <v>2760</v>
      </c>
    </row>
    <row r="18" spans="1:2" ht="15.75">
      <c r="A18" s="3" t="s">
        <v>22</v>
      </c>
      <c r="B18" s="4">
        <f>SUM(B20:B24)</f>
        <v>533</v>
      </c>
    </row>
    <row r="19" spans="1:2" ht="15.75">
      <c r="A19" s="3" t="s">
        <v>2</v>
      </c>
      <c r="B19" s="4"/>
    </row>
    <row r="20" spans="1:2" ht="15.75">
      <c r="A20" s="3" t="s">
        <v>5</v>
      </c>
      <c r="B20" s="4">
        <v>136</v>
      </c>
    </row>
    <row r="21" spans="1:2" ht="15.75">
      <c r="A21" s="3" t="s">
        <v>10</v>
      </c>
      <c r="B21" s="4">
        <v>267</v>
      </c>
    </row>
    <row r="22" spans="1:2" ht="15.75" customHeight="1">
      <c r="A22" s="3" t="s">
        <v>11</v>
      </c>
      <c r="B22" s="4">
        <v>1</v>
      </c>
    </row>
    <row r="23" spans="1:2" ht="15.75">
      <c r="A23" s="3" t="s">
        <v>6</v>
      </c>
      <c r="B23" s="4">
        <v>4</v>
      </c>
    </row>
    <row r="24" spans="1:2" ht="15.75">
      <c r="A24" s="2" t="s">
        <v>56</v>
      </c>
      <c r="B24" s="4">
        <v>125</v>
      </c>
    </row>
    <row r="25" spans="1:2" ht="15.75">
      <c r="A25" s="3" t="s">
        <v>23</v>
      </c>
      <c r="B25" s="4">
        <v>1378</v>
      </c>
    </row>
    <row r="26" spans="1:2" ht="15.75">
      <c r="A26" s="3" t="s">
        <v>24</v>
      </c>
      <c r="B26" s="4">
        <v>111</v>
      </c>
    </row>
    <row r="27" spans="1:2" ht="15.75">
      <c r="A27" s="3" t="s">
        <v>25</v>
      </c>
      <c r="B27" s="4"/>
    </row>
    <row r="28" spans="1:2" ht="15.75">
      <c r="A28" s="3" t="s">
        <v>16</v>
      </c>
      <c r="B28" s="4">
        <v>103</v>
      </c>
    </row>
    <row r="29" spans="1:2" ht="15.75">
      <c r="A29" s="3" t="s">
        <v>15</v>
      </c>
      <c r="B29" s="4">
        <v>107</v>
      </c>
    </row>
    <row r="30" spans="1:2" ht="16.5" customHeight="1">
      <c r="A30" s="3" t="s">
        <v>49</v>
      </c>
      <c r="B30" s="4">
        <v>147</v>
      </c>
    </row>
    <row r="31" spans="1:2" ht="15.75">
      <c r="A31" s="3" t="s">
        <v>2</v>
      </c>
      <c r="B31" s="4"/>
    </row>
    <row r="32" spans="1:2" ht="15.75">
      <c r="A32" s="3" t="s">
        <v>46</v>
      </c>
      <c r="B32" s="4">
        <v>40</v>
      </c>
    </row>
    <row r="33" spans="1:2" ht="46.5" customHeight="1">
      <c r="A33" s="2" t="s">
        <v>36</v>
      </c>
      <c r="B33" s="4"/>
    </row>
    <row r="34" spans="1:2" ht="15.75">
      <c r="A34" s="3" t="s">
        <v>40</v>
      </c>
      <c r="B34" s="4">
        <v>7829</v>
      </c>
    </row>
    <row r="35" spans="1:2" ht="15.75">
      <c r="A35" s="3" t="s">
        <v>26</v>
      </c>
      <c r="B35" s="4">
        <f>SUM(B37+B38+B44+B45+B46+B47+B49+B50+B51+B52+B56+B57)</f>
        <v>4515</v>
      </c>
    </row>
    <row r="36" spans="1:2" ht="15.75">
      <c r="A36" s="3" t="s">
        <v>2</v>
      </c>
      <c r="B36" s="4"/>
    </row>
    <row r="37" spans="1:2" ht="15.75">
      <c r="A37" s="3" t="s">
        <v>37</v>
      </c>
      <c r="B37" s="4">
        <v>286</v>
      </c>
    </row>
    <row r="38" spans="1:2" ht="15.75">
      <c r="A38" s="3" t="s">
        <v>27</v>
      </c>
      <c r="B38" s="4">
        <f>SUM(B40,B41,B42,B43)</f>
        <v>416</v>
      </c>
    </row>
    <row r="39" spans="1:2" ht="15.75">
      <c r="A39" s="3" t="s">
        <v>2</v>
      </c>
      <c r="B39" s="4"/>
    </row>
    <row r="40" spans="1:2" ht="15.75">
      <c r="A40" s="3" t="s">
        <v>7</v>
      </c>
      <c r="B40" s="4">
        <v>198</v>
      </c>
    </row>
    <row r="41" spans="1:2" ht="15.75">
      <c r="A41" s="3" t="s">
        <v>8</v>
      </c>
      <c r="B41" s="4">
        <v>35</v>
      </c>
    </row>
    <row r="42" spans="1:2" ht="15.75">
      <c r="A42" s="3" t="s">
        <v>9</v>
      </c>
      <c r="B42" s="4">
        <v>0</v>
      </c>
    </row>
    <row r="43" spans="1:2" ht="15.75">
      <c r="A43" s="3" t="s">
        <v>41</v>
      </c>
      <c r="B43" s="4">
        <v>183</v>
      </c>
    </row>
    <row r="44" spans="1:2" ht="16.5" customHeight="1">
      <c r="A44" s="3" t="s">
        <v>28</v>
      </c>
      <c r="B44" s="4">
        <v>103</v>
      </c>
    </row>
    <row r="45" spans="1:2" ht="15.75">
      <c r="A45" s="3" t="s">
        <v>29</v>
      </c>
      <c r="B45" s="4">
        <v>27</v>
      </c>
    </row>
    <row r="46" spans="1:2" ht="15.75">
      <c r="A46" s="3" t="s">
        <v>43</v>
      </c>
      <c r="B46" s="4">
        <v>0</v>
      </c>
    </row>
    <row r="47" spans="1:2" ht="31.5">
      <c r="A47" s="3" t="s">
        <v>42</v>
      </c>
      <c r="B47" s="4">
        <v>52</v>
      </c>
    </row>
    <row r="48" spans="1:2" ht="15.75">
      <c r="A48" s="4" t="s">
        <v>14</v>
      </c>
      <c r="B48" s="4"/>
    </row>
    <row r="49" spans="1:2" ht="15.75">
      <c r="A49" s="4" t="s">
        <v>30</v>
      </c>
      <c r="B49" s="4">
        <v>142</v>
      </c>
    </row>
    <row r="50" spans="1:2" ht="15.75">
      <c r="A50" s="4" t="s">
        <v>31</v>
      </c>
      <c r="B50" s="4">
        <v>327</v>
      </c>
    </row>
    <row r="51" spans="1:2" ht="15.75">
      <c r="A51" s="4" t="s">
        <v>55</v>
      </c>
      <c r="B51" s="4">
        <v>353</v>
      </c>
    </row>
    <row r="52" spans="1:2" s="9" customFormat="1" ht="15.75">
      <c r="A52" s="3" t="s">
        <v>32</v>
      </c>
      <c r="B52" s="10">
        <f>SUM(B54:B55)</f>
        <v>14</v>
      </c>
    </row>
    <row r="53" spans="1:2" ht="15.75">
      <c r="A53" s="3" t="s">
        <v>2</v>
      </c>
      <c r="B53" s="4"/>
    </row>
    <row r="54" spans="1:2" ht="15.75">
      <c r="A54" s="3" t="s">
        <v>13</v>
      </c>
      <c r="B54" s="4">
        <v>9</v>
      </c>
    </row>
    <row r="55" spans="1:2" ht="15.75">
      <c r="A55" s="3" t="s">
        <v>12</v>
      </c>
      <c r="B55" s="4">
        <v>5</v>
      </c>
    </row>
    <row r="56" spans="1:2" ht="15.75">
      <c r="A56" s="3" t="s">
        <v>44</v>
      </c>
      <c r="B56" s="4">
        <v>673</v>
      </c>
    </row>
    <row r="57" spans="1:2" ht="15.75">
      <c r="A57" s="3" t="s">
        <v>45</v>
      </c>
      <c r="B57" s="4">
        <f>SUM(B59:B60)</f>
        <v>2122</v>
      </c>
    </row>
    <row r="58" spans="1:2" ht="15.75">
      <c r="A58" s="3" t="s">
        <v>2</v>
      </c>
      <c r="B58" s="4"/>
    </row>
    <row r="59" spans="1:2" ht="15.75">
      <c r="A59" s="3" t="s">
        <v>13</v>
      </c>
      <c r="B59" s="4">
        <v>224</v>
      </c>
    </row>
    <row r="60" spans="1:2" ht="15.75">
      <c r="A60" s="3" t="s">
        <v>4</v>
      </c>
      <c r="B60" s="4">
        <v>1898</v>
      </c>
    </row>
    <row r="61" spans="1:2" ht="15.75">
      <c r="A61" s="3" t="s">
        <v>33</v>
      </c>
      <c r="B61" s="4">
        <v>1737</v>
      </c>
    </row>
    <row r="62" spans="1:2" ht="15.75">
      <c r="A62" s="3" t="s">
        <v>34</v>
      </c>
      <c r="B62" s="4">
        <v>159</v>
      </c>
    </row>
    <row r="63" spans="1:2" ht="31.5">
      <c r="A63" s="2" t="s">
        <v>35</v>
      </c>
      <c r="B63" s="12">
        <v>3505</v>
      </c>
    </row>
    <row r="64" spans="1:2" ht="15.75">
      <c r="A64" s="3" t="s">
        <v>50</v>
      </c>
      <c r="B64" s="4">
        <v>324</v>
      </c>
    </row>
    <row r="65" spans="1:2" ht="51" customHeight="1">
      <c r="A65" s="3" t="s">
        <v>51</v>
      </c>
      <c r="B65" s="4">
        <v>31</v>
      </c>
    </row>
    <row r="66" spans="1:2" ht="15.75">
      <c r="A66" s="3" t="s">
        <v>2</v>
      </c>
      <c r="B66" s="4"/>
    </row>
    <row r="67" spans="1:2" ht="15.75">
      <c r="A67" s="3" t="s">
        <v>47</v>
      </c>
      <c r="B67" s="4">
        <v>19</v>
      </c>
    </row>
    <row r="68" spans="1:2" s="9" customFormat="1" ht="15.75">
      <c r="A68" s="11" t="s">
        <v>57</v>
      </c>
      <c r="B68" s="4">
        <v>739</v>
      </c>
    </row>
    <row r="69" spans="1:2" ht="15.75">
      <c r="A69" s="3" t="s">
        <v>52</v>
      </c>
      <c r="B69" s="4">
        <v>71</v>
      </c>
    </row>
    <row r="70" spans="1:2" s="9" customFormat="1" ht="15.75">
      <c r="A70" s="11" t="s">
        <v>53</v>
      </c>
      <c r="B70" s="10">
        <v>4617</v>
      </c>
    </row>
    <row r="71" spans="1:2" s="9" customFormat="1" ht="15.75">
      <c r="A71" s="10" t="s">
        <v>54</v>
      </c>
      <c r="B71" s="10">
        <v>3559</v>
      </c>
    </row>
    <row r="73" ht="15.75">
      <c r="A73" s="8" t="s">
        <v>59</v>
      </c>
    </row>
    <row r="74" ht="15.75">
      <c r="A74" s="8" t="s">
        <v>60</v>
      </c>
    </row>
    <row r="75" ht="201.75" customHeight="1">
      <c r="A75" s="14" t="s">
        <v>61</v>
      </c>
    </row>
    <row r="76" ht="22.5" customHeight="1">
      <c r="A76" s="15"/>
    </row>
  </sheetData>
  <sheetProtection/>
  <mergeCells count="2">
    <mergeCell ref="A2:B2"/>
    <mergeCell ref="A75:A76"/>
  </mergeCells>
  <printOptions/>
  <pageMargins left="0.92" right="0.17" top="0.71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В.Б.</dc:creator>
  <cp:keywords/>
  <dc:description/>
  <cp:lastModifiedBy>1</cp:lastModifiedBy>
  <cp:lastPrinted>2016-01-12T11:25:20Z</cp:lastPrinted>
  <dcterms:created xsi:type="dcterms:W3CDTF">2012-08-06T07:42:15Z</dcterms:created>
  <dcterms:modified xsi:type="dcterms:W3CDTF">2016-02-18T05:45:32Z</dcterms:modified>
  <cp:category/>
  <cp:version/>
  <cp:contentType/>
  <cp:contentStatus/>
</cp:coreProperties>
</file>